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13_ncr:1_{FEA8E4A6-10C2-E44A-A0BF-8BE1FF6B8765}" xr6:coauthVersionLast="47" xr6:coauthVersionMax="47" xr10:uidLastSave="{00000000-0000-0000-0000-000000000000}"/>
  <bookViews>
    <workbookView xWindow="0" yWindow="500" windowWidth="51200" windowHeight="28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H26" i="1" s="1"/>
  <c r="I26" i="1" s="1"/>
  <c r="F25" i="1"/>
  <c r="H25" i="1" s="1"/>
  <c r="I25" i="1" s="1"/>
  <c r="F24" i="1"/>
  <c r="H24" i="1" s="1"/>
  <c r="I24" i="1" s="1"/>
  <c r="F23" i="1"/>
  <c r="H23" i="1" s="1"/>
  <c r="I23" i="1" s="1"/>
  <c r="F22" i="1"/>
  <c r="H22" i="1" s="1"/>
  <c r="I22" i="1" s="1"/>
  <c r="F21" i="1"/>
  <c r="H21" i="1" s="1"/>
  <c r="I21" i="1" s="1"/>
  <c r="F20" i="1"/>
  <c r="H20" i="1" s="1"/>
  <c r="I20" i="1" s="1"/>
  <c r="F19" i="1"/>
  <c r="H19" i="1" s="1"/>
  <c r="I19" i="1" s="1"/>
  <c r="F18" i="1"/>
  <c r="H18" i="1" s="1"/>
  <c r="I18" i="1" s="1"/>
  <c r="F17" i="1"/>
  <c r="H17" i="1" s="1"/>
  <c r="I17" i="1" s="1"/>
  <c r="F16" i="1"/>
  <c r="H16" i="1" s="1"/>
  <c r="I16" i="1" s="1"/>
  <c r="F15" i="1"/>
  <c r="H15" i="1" s="1"/>
  <c r="I15" i="1" s="1"/>
  <c r="F14" i="1"/>
  <c r="H14" i="1" s="1"/>
  <c r="I14" i="1" s="1"/>
  <c r="F27" i="1" l="1"/>
  <c r="H27" i="1"/>
  <c r="I27" i="1" l="1"/>
</calcChain>
</file>

<file path=xl/sharedStrings.xml><?xml version="1.0" encoding="utf-8"?>
<sst xmlns="http://schemas.openxmlformats.org/spreadsheetml/2006/main" count="73" uniqueCount="43">
  <si>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</si>
  <si>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</si>
  <si>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</si>
  <si>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</si>
  <si>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</si>
  <si>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</si>
  <si>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 xml:space="preserve">Część 3. PIECZYWO I DROŻDŻE 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</si>
  <si>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</si>
  <si>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</si>
  <si>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</si>
  <si>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</si>
  <si>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</si>
  <si>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</si>
  <si>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</si>
  <si>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</si>
  <si>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</si>
  <si>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</si>
  <si>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</si>
  <si>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</si>
  <si>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</si>
  <si>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</si>
  <si>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</si>
  <si>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[ w % ]</t>
  </si>
  <si>
    <t>Chleb zwykły - 600 g, krojony</t>
  </si>
  <si>
    <t>szt</t>
  </si>
  <si>
    <t>Chleb razowy - 400 g, krojony</t>
  </si>
  <si>
    <t>Chleb wieloziarnisty - 400 g, krojony</t>
  </si>
  <si>
    <t>Chleb pszenny - 300 g, krojony</t>
  </si>
  <si>
    <t>Chleb tostowy - 500 g, krojony</t>
  </si>
  <si>
    <t>Bułka śniadaniowa - 50 g</t>
  </si>
  <si>
    <t>Bułka grahamka - 30 g</t>
  </si>
  <si>
    <t>Rogal maślany - 50 g</t>
  </si>
  <si>
    <t>Drożdże spożywcze - kostka do 0,5 kg</t>
  </si>
  <si>
    <t>kg</t>
  </si>
  <si>
    <t>Pączek drożdżowy z marmoladą</t>
  </si>
  <si>
    <t>Bułka tarta - z pieczywa pszennego, op do 1 kg</t>
  </si>
  <si>
    <t xml:space="preserve">Suchary </t>
  </si>
  <si>
    <t>Załącznik nr 1c</t>
  </si>
  <si>
    <t>Razem</t>
  </si>
  <si>
    <t>X</t>
  </si>
  <si>
    <t>…………………………………</t>
  </si>
  <si>
    <t>Bułka z dynią - 30 g</t>
  </si>
  <si>
    <t>(podpis wykonawcy) w formie elektronicznej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</si>
</sst>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Times,"/>
      <charset val="238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8" fillId="0" borderId="6" xfId="0" applyFont="1" applyBorder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6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164" fontId="1" fillId="0" borderId="6" xfId="0" applyNumberFormat="1" applyFont="1" applyBorder="1"/>
    <xf numFmtId="164" fontId="1" fillId="0" borderId="8" xfId="0" applyNumberFormat="1" applyFont="1" applyBorder="1"/>
    <xf numFmtId="164" fontId="1" fillId="0" borderId="6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9" fontId="1" fillId="0" borderId="6" xfId="1" applyFont="1" applyBorder="1"/>
    <xf numFmtId="9" fontId="1" fillId="0" borderId="8" xfId="1" applyFont="1" applyBorder="1"/>
    <xf numFmtId="9" fontId="1" fillId="0" borderId="6" xfId="1" applyFont="1" applyBorder="1" applyAlignment="1">
      <alignment horizontal="center"/>
    </xf>
    <xf numFmtId="164" fontId="1" fillId="0" borderId="14" xfId="0" applyNumberFormat="1" applyFont="1" applyBorder="1"/>
    <xf numFmtId="164" fontId="1" fillId="0" borderId="23" xfId="0" applyNumberFormat="1" applyFont="1" applyBorder="1"/>
    <xf numFmtId="164" fontId="11" fillId="0" borderId="6" xfId="0" applyNumberFormat="1" applyFont="1" applyBorder="1"/>
    <xf numFmtId="164" fontId="11" fillId="0" borderId="11" xfId="0" applyNumberFormat="1" applyFont="1" applyBorder="1"/>
    <xf numFmtId="9" fontId="11" fillId="0" borderId="11" xfId="0" applyNumberFormat="1" applyFont="1" applyBorder="1" applyAlignment="1">
      <alignment horizontal="center"/>
    </xf>
    <xf numFmtId="164" fontId="11" fillId="0" borderId="12" xfId="0" applyNumberFormat="1" applyFont="1" applyBorder="1"/>
    <xf numFmtId="0" fontId="1" fillId="0" borderId="11" xfId="0" applyFont="1" applyBorder="1" applyAlignment="1">
      <alignment horizontal="right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topLeftCell="A10" zoomScale="302" zoomScaleNormal="302" workbookViewId="0">
      <selection activeCell="I27" sqref="I27"/>
    </sheetView>
  </sheetViews>
  <sheetFormatPr baseColWidth="10" defaultColWidth="8.83203125" defaultRowHeight="15"/>
  <cols>
    <col min="1" max="1" width="6.83203125" customWidth="1"/>
    <col min="2" max="2" width="44.5" bestFit="1" customWidth="1"/>
    <col min="3" max="3" width="8" customWidth="1"/>
    <col min="4" max="4" width="10.5" customWidth="1"/>
    <col min="5" max="5" width="9.83203125" customWidth="1"/>
    <col min="6" max="6" width="11.5" customWidth="1"/>
    <col min="8" max="8" width="10.5" customWidth="1"/>
    <col min="9" max="9" width="17.5" customWidth="1"/>
  </cols>
  <sheetData>
    <row r="1" spans="1:9">
      <c r="A1" t="s">
        <v>37</v>
      </c>
    </row>
    <row r="2" spans="1:9">
      <c r="D2" s="1" t="s">
        <v>0</v>
      </c>
      <c r="G2" s="1"/>
    </row>
    <row r="3" spans="1:9">
      <c r="D3" s="2" t="s">
        <v>1</v>
      </c>
      <c r="G3" s="2"/>
    </row>
    <row r="4" spans="1:9">
      <c r="D4" s="3" t="s">
        <v>2</v>
      </c>
      <c r="G4" s="3"/>
    </row>
    <row r="5" spans="1:9">
      <c r="D5" s="4" t="s">
        <v>3</v>
      </c>
      <c r="G5" s="4"/>
    </row>
    <row r="6" spans="1:9">
      <c r="D6" s="4" t="s">
        <v>4</v>
      </c>
      <c r="G6" s="4"/>
    </row>
    <row r="7" spans="1:9">
      <c r="D7" s="4" t="s">
        <v>5</v>
      </c>
      <c r="G7" s="4"/>
    </row>
    <row r="8" spans="1:9" ht="18">
      <c r="B8" s="5" t="s">
        <v>6</v>
      </c>
      <c r="E8" s="5"/>
      <c r="G8" s="5"/>
    </row>
    <row r="10" spans="1:9" ht="16" thickBot="1"/>
    <row r="11" spans="1:9" ht="26">
      <c r="A11" s="47" t="s">
        <v>7</v>
      </c>
      <c r="B11" s="47" t="s">
        <v>8</v>
      </c>
      <c r="C11" s="6" t="s">
        <v>9</v>
      </c>
      <c r="D11" s="6" t="s">
        <v>10</v>
      </c>
      <c r="E11" s="7" t="s">
        <v>11</v>
      </c>
      <c r="F11" s="7" t="s">
        <v>12</v>
      </c>
      <c r="G11" s="27" t="s">
        <v>13</v>
      </c>
      <c r="H11" s="31" t="s">
        <v>38</v>
      </c>
      <c r="I11" s="7" t="s">
        <v>12</v>
      </c>
    </row>
    <row r="12" spans="1:9" ht="39">
      <c r="A12" s="48"/>
      <c r="B12" s="48"/>
      <c r="C12" s="8" t="s">
        <v>14</v>
      </c>
      <c r="D12" s="8" t="s">
        <v>15</v>
      </c>
      <c r="E12" s="9" t="s">
        <v>16</v>
      </c>
      <c r="F12" s="9" t="s">
        <v>17</v>
      </c>
      <c r="G12" s="28" t="s">
        <v>18</v>
      </c>
      <c r="H12" s="29" t="s">
        <v>18</v>
      </c>
      <c r="I12" s="9" t="s">
        <v>19</v>
      </c>
    </row>
    <row r="13" spans="1:9" ht="16" thickBot="1">
      <c r="A13" s="48"/>
      <c r="B13" s="48"/>
      <c r="C13" s="10"/>
      <c r="D13" s="10"/>
      <c r="E13" s="9" t="s">
        <v>20</v>
      </c>
      <c r="F13" s="9" t="s">
        <v>21</v>
      </c>
      <c r="G13" s="28" t="s">
        <v>22</v>
      </c>
      <c r="H13" s="30" t="s">
        <v>21</v>
      </c>
      <c r="I13" s="9" t="s">
        <v>21</v>
      </c>
    </row>
    <row r="14" spans="1:9" ht="16" thickBot="1">
      <c r="A14" s="19">
        <v>1</v>
      </c>
      <c r="B14" s="20" t="s">
        <v>23</v>
      </c>
      <c r="C14" s="20" t="s">
        <v>24</v>
      </c>
      <c r="D14" s="21">
        <v>9000</v>
      </c>
      <c r="E14" s="32">
        <v>0</v>
      </c>
      <c r="F14" s="39">
        <f t="shared" ref="F14:F26" si="0">D14*E14</f>
        <v>0</v>
      </c>
      <c r="G14" s="36" t="s">
        <v>1</v>
      </c>
      <c r="H14" s="40" t="e">
        <f t="shared" ref="H14:H26" si="1">+G14*F14</f>
        <v>#VALUE!</v>
      </c>
      <c r="I14" s="41" t="e">
        <f t="shared" ref="I14:I27" si="2">+H14+F14</f>
        <v>#VALUE!</v>
      </c>
    </row>
    <row r="15" spans="1:9" ht="16" thickBot="1">
      <c r="A15" s="11">
        <v>2</v>
      </c>
      <c r="B15" s="12" t="s">
        <v>25</v>
      </c>
      <c r="C15" s="12" t="s">
        <v>24</v>
      </c>
      <c r="D15" s="13">
        <v>8500</v>
      </c>
      <c r="E15" s="32">
        <v>0</v>
      </c>
      <c r="F15" s="39">
        <f t="shared" si="0"/>
        <v>0</v>
      </c>
      <c r="G15" s="36" t="s">
        <v>1</v>
      </c>
      <c r="H15" s="40" t="e">
        <f t="shared" si="1"/>
        <v>#VALUE!</v>
      </c>
      <c r="I15" s="41" t="e">
        <f t="shared" si="2"/>
        <v>#VALUE!</v>
      </c>
    </row>
    <row r="16" spans="1:9" ht="16" thickBot="1">
      <c r="A16" s="11">
        <v>3</v>
      </c>
      <c r="B16" s="12" t="s">
        <v>26</v>
      </c>
      <c r="C16" s="12" t="s">
        <v>24</v>
      </c>
      <c r="D16" s="13">
        <v>9000</v>
      </c>
      <c r="E16" s="32">
        <v>0</v>
      </c>
      <c r="F16" s="39">
        <f t="shared" si="0"/>
        <v>0</v>
      </c>
      <c r="G16" s="36" t="s">
        <v>1</v>
      </c>
      <c r="H16" s="40" t="e">
        <f t="shared" si="1"/>
        <v>#VALUE!</v>
      </c>
      <c r="I16" s="41" t="e">
        <f t="shared" si="2"/>
        <v>#VALUE!</v>
      </c>
    </row>
    <row r="17" spans="1:9" ht="16" thickBot="1">
      <c r="A17" s="11">
        <v>4</v>
      </c>
      <c r="B17" s="12" t="s">
        <v>27</v>
      </c>
      <c r="C17" s="12" t="s">
        <v>24</v>
      </c>
      <c r="D17" s="13">
        <v>1400</v>
      </c>
      <c r="E17" s="32">
        <v>0</v>
      </c>
      <c r="F17" s="39">
        <f t="shared" si="0"/>
        <v>0</v>
      </c>
      <c r="G17" s="36" t="s">
        <v>1</v>
      </c>
      <c r="H17" s="40" t="e">
        <f t="shared" si="1"/>
        <v>#VALUE!</v>
      </c>
      <c r="I17" s="41" t="e">
        <f t="shared" si="2"/>
        <v>#VALUE!</v>
      </c>
    </row>
    <row r="18" spans="1:9" ht="16" thickBot="1">
      <c r="A18" s="11">
        <v>5</v>
      </c>
      <c r="B18" s="14" t="s">
        <v>28</v>
      </c>
      <c r="C18" s="12" t="s">
        <v>24</v>
      </c>
      <c r="D18" s="13">
        <v>200</v>
      </c>
      <c r="E18" s="32">
        <v>0</v>
      </c>
      <c r="F18" s="39">
        <f t="shared" si="0"/>
        <v>0</v>
      </c>
      <c r="G18" s="36" t="s">
        <v>1</v>
      </c>
      <c r="H18" s="40" t="e">
        <f t="shared" si="1"/>
        <v>#VALUE!</v>
      </c>
      <c r="I18" s="41" t="e">
        <f t="shared" si="2"/>
        <v>#VALUE!</v>
      </c>
    </row>
    <row r="19" spans="1:9" ht="16" thickBot="1">
      <c r="A19" s="11">
        <v>6</v>
      </c>
      <c r="B19" s="14" t="s">
        <v>29</v>
      </c>
      <c r="C19" s="12" t="s">
        <v>24</v>
      </c>
      <c r="D19" s="13">
        <v>4500</v>
      </c>
      <c r="E19" s="32">
        <v>0</v>
      </c>
      <c r="F19" s="39">
        <f t="shared" si="0"/>
        <v>0</v>
      </c>
      <c r="G19" s="36" t="s">
        <v>1</v>
      </c>
      <c r="H19" s="40" t="e">
        <f t="shared" si="1"/>
        <v>#VALUE!</v>
      </c>
      <c r="I19" s="41" t="e">
        <f t="shared" si="2"/>
        <v>#VALUE!</v>
      </c>
    </row>
    <row r="20" spans="1:9" ht="16" thickBot="1">
      <c r="A20" s="11">
        <v>7</v>
      </c>
      <c r="B20" s="22" t="s">
        <v>41</v>
      </c>
      <c r="C20" s="12" t="s">
        <v>24</v>
      </c>
      <c r="D20" s="13">
        <v>5700</v>
      </c>
      <c r="E20" s="32">
        <v>0</v>
      </c>
      <c r="F20" s="39">
        <f t="shared" si="0"/>
        <v>0</v>
      </c>
      <c r="G20" s="36" t="s">
        <v>1</v>
      </c>
      <c r="H20" s="40" t="e">
        <f t="shared" si="1"/>
        <v>#VALUE!</v>
      </c>
      <c r="I20" s="41" t="e">
        <f t="shared" si="2"/>
        <v>#VALUE!</v>
      </c>
    </row>
    <row r="21" spans="1:9" ht="16" thickBot="1">
      <c r="A21" s="11">
        <v>8</v>
      </c>
      <c r="B21" s="12" t="s">
        <v>30</v>
      </c>
      <c r="C21" s="12" t="s">
        <v>24</v>
      </c>
      <c r="D21" s="13">
        <v>4500</v>
      </c>
      <c r="E21" s="32">
        <v>0</v>
      </c>
      <c r="F21" s="39">
        <f t="shared" si="0"/>
        <v>0</v>
      </c>
      <c r="G21" s="36" t="s">
        <v>1</v>
      </c>
      <c r="H21" s="40" t="e">
        <f t="shared" si="1"/>
        <v>#VALUE!</v>
      </c>
      <c r="I21" s="41" t="e">
        <f t="shared" si="2"/>
        <v>#VALUE!</v>
      </c>
    </row>
    <row r="22" spans="1:9" ht="16" thickBot="1">
      <c r="A22" s="11">
        <v>9</v>
      </c>
      <c r="B22" s="12" t="s">
        <v>31</v>
      </c>
      <c r="C22" s="12" t="s">
        <v>24</v>
      </c>
      <c r="D22" s="13">
        <v>3000</v>
      </c>
      <c r="E22" s="32">
        <v>0</v>
      </c>
      <c r="F22" s="39">
        <f t="shared" si="0"/>
        <v>0</v>
      </c>
      <c r="G22" s="36" t="s">
        <v>1</v>
      </c>
      <c r="H22" s="40" t="e">
        <f t="shared" si="1"/>
        <v>#VALUE!</v>
      </c>
      <c r="I22" s="41" t="e">
        <f t="shared" si="2"/>
        <v>#VALUE!</v>
      </c>
    </row>
    <row r="23" spans="1:9" ht="16" thickBot="1">
      <c r="A23" s="11">
        <v>10</v>
      </c>
      <c r="B23" s="12" t="s">
        <v>32</v>
      </c>
      <c r="C23" s="12" t="s">
        <v>33</v>
      </c>
      <c r="D23" s="13">
        <v>130</v>
      </c>
      <c r="E23" s="32">
        <v>0</v>
      </c>
      <c r="F23" s="39">
        <f t="shared" si="0"/>
        <v>0</v>
      </c>
      <c r="G23" s="36" t="s">
        <v>1</v>
      </c>
      <c r="H23" s="40" t="e">
        <f t="shared" si="1"/>
        <v>#VALUE!</v>
      </c>
      <c r="I23" s="41" t="e">
        <f t="shared" si="2"/>
        <v>#VALUE!</v>
      </c>
    </row>
    <row r="24" spans="1:9" ht="16" thickBot="1">
      <c r="A24" s="11">
        <v>11</v>
      </c>
      <c r="B24" s="12" t="s">
        <v>34</v>
      </c>
      <c r="C24" s="12" t="s">
        <v>24</v>
      </c>
      <c r="D24" s="13">
        <v>600</v>
      </c>
      <c r="E24" s="32">
        <v>0</v>
      </c>
      <c r="F24" s="39">
        <f t="shared" si="0"/>
        <v>0</v>
      </c>
      <c r="G24" s="36" t="s">
        <v>1</v>
      </c>
      <c r="H24" s="40" t="e">
        <f t="shared" si="1"/>
        <v>#VALUE!</v>
      </c>
      <c r="I24" s="41" t="e">
        <f t="shared" si="2"/>
        <v>#VALUE!</v>
      </c>
    </row>
    <row r="25" spans="1:9" ht="16" thickBot="1">
      <c r="A25" s="23">
        <v>12</v>
      </c>
      <c r="B25" s="15" t="s">
        <v>35</v>
      </c>
      <c r="C25" s="15" t="s">
        <v>33</v>
      </c>
      <c r="D25" s="16">
        <v>300</v>
      </c>
      <c r="E25" s="33">
        <v>0</v>
      </c>
      <c r="F25" s="39">
        <f t="shared" si="0"/>
        <v>0</v>
      </c>
      <c r="G25" s="37" t="s">
        <v>1</v>
      </c>
      <c r="H25" s="40" t="e">
        <f t="shared" si="1"/>
        <v>#VALUE!</v>
      </c>
      <c r="I25" s="41" t="e">
        <f t="shared" si="2"/>
        <v>#VALUE!</v>
      </c>
    </row>
    <row r="26" spans="1:9" ht="16" thickBot="1">
      <c r="A26" s="24">
        <v>13</v>
      </c>
      <c r="B26" s="25" t="s">
        <v>36</v>
      </c>
      <c r="C26" s="25" t="s">
        <v>33</v>
      </c>
      <c r="D26" s="26">
        <v>15</v>
      </c>
      <c r="E26" s="34">
        <v>0</v>
      </c>
      <c r="F26" s="39">
        <f t="shared" si="0"/>
        <v>0</v>
      </c>
      <c r="G26" s="38" t="s">
        <v>1</v>
      </c>
      <c r="H26" s="40" t="e">
        <f t="shared" si="1"/>
        <v>#VALUE!</v>
      </c>
      <c r="I26" s="41" t="e">
        <f t="shared" si="2"/>
        <v>#VALUE!</v>
      </c>
    </row>
    <row r="27" spans="1:9" ht="16" thickBot="1">
      <c r="A27" s="17"/>
      <c r="B27" s="45" t="s">
        <v>38</v>
      </c>
      <c r="C27" s="18"/>
      <c r="D27" s="18"/>
      <c r="E27" s="35" t="s">
        <v>39</v>
      </c>
      <c r="F27" s="42">
        <f>SUM(F14:F26)</f>
        <v>0</v>
      </c>
      <c r="G27" s="43" t="s">
        <v>39</v>
      </c>
      <c r="H27" s="41" t="e">
        <f>SUM(H14:H26)</f>
        <v>#VALUE!</v>
      </c>
      <c r="I27" s="44" t="e">
        <f t="shared" si="2"/>
        <v>#VALUE!</v>
      </c>
    </row>
    <row r="29" spans="1:9">
      <c r="F29" t="s">
        <v>40</v>
      </c>
    </row>
    <row r="30" spans="1:9">
      <c r="F30" s="46" t="s">
        <v>42</v>
      </c>
    </row>
  </sheetData>
  <mergeCells count="2">
    <mergeCell ref="A11:A13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2024-10-31T13:12:38Z</dcterms:modified>
</cp:coreProperties>
</file>